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191A5229-CB3E-4AD3-BCAF-652A708C8B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39" i="1" s="1"/>
  <c r="C27" i="1"/>
  <c r="C39" i="1" s="1"/>
  <c r="D35" i="1"/>
  <c r="C35" i="1"/>
  <c r="B35" i="1"/>
  <c r="B27" i="1"/>
  <c r="B39" i="1" s="1"/>
  <c r="D24" i="1"/>
  <c r="C24" i="1"/>
  <c r="D14" i="1"/>
  <c r="C14" i="1"/>
  <c r="D3" i="1"/>
  <c r="C3" i="1"/>
  <c r="B3" i="1"/>
  <c r="B14" i="1"/>
  <c r="B24" i="1" l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<sst xmlns="http://schemas.openxmlformats.org/spreadsheetml/2006/main" count="47" uniqueCount="39">
  <si>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</si>
  <si>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</si>
  <si>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</si>
  <si>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</si>
  <si>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</si>
  <si>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</si>
  <si>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</si>
  <si>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</si>
  <si>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</si>
  <si>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</si>
  <si>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</si>
  <si>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</si>
  <si>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</si>
  <si>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</si>
  <si>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</si>
  <si>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</si>
  <si>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</si>
  <si>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</si>
  <si>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</si>
  <si>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</si>
  <si>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</si>
  <si>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</si>
  <si>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</si>
  <si>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</si>
  <si>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</si>
  <si>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</si>
  <si>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</si>
  <si>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</si>
  <si>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</si>
  <si>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</si>
  <si>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</si>
  <si>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</si>
  <si>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</si>
  <si>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</si>
  <si>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</si>
  <si>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Municipal de las Mujeres
Flujo de Fondos
Del 01 de enero al 31 de marzo de 2026
(Cifras en Pesos)</t>
  </si>
  <si>
    <t>DIRECTORA GENERAL Y SECRETARIA TÉCNICA DEL CONSEJO
DRA. IVONNE JANNETTE PÉREZ WILSON</t>
  </si>
  <si>
    <t>Certifico que el Consejo Directivo en sesión ordinaria del 10 de abril de 2026 aprobó la información Financiera del IMMUJERES</t>
  </si>
  <si>
    <t>DIRECTORA ADMINISTRATIVA 
MTRA. CLAUDIA ANGÉLICA DURAN HERNÁNDEZ.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</si>
</sst>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4" fillId="0" borderId="5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4" fontId="3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4" fontId="2" fillId="0" borderId="10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6" fillId="0" borderId="0" xfId="0" applyFont="1" applyAlignment="1">
      <alignment vertical="top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369570</xdr:colOff>
      <xdr:row>49</xdr:row>
      <xdr:rowOff>1905</xdr:rowOff>
    </xdr:from>
    <xdr:to>
      <xdr:col>1</xdr:col>
      <xdr:colOff>1019175</xdr:colOff>
      <xdr:row>49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CBC29E0-29F7-4365-87F3-91D93AE5C1F9}"/>
            </a:ext>
          </a:extLst>
        </xdr:cNvPr>
        <xdr:cNvCxnSpPr/>
      </xdr:nvCxnSpPr>
      <xdr:spPr>
        <a:xfrm>
          <a:off x="367665" y="5602605"/>
          <a:ext cx="344043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462915</xdr:colOff>
      <xdr:row>41</xdr:row>
      <xdr:rowOff>93345</xdr:rowOff>
    </xdr:from>
    <xdr:to>
      <xdr:col>1</xdr:col>
      <xdr:colOff>1106805</xdr:colOff>
      <xdr:row>41</xdr:row>
      <xdr:rowOff>110490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8238232-1115-413C-A52C-9C0BC0D53641}"/>
            </a:ext>
          </a:extLst>
        </xdr:cNvPr>
        <xdr:cNvCxnSpPr/>
      </xdr:nvCxnSpPr>
      <xdr:spPr>
        <a:xfrm>
          <a:off x="464820" y="4030980"/>
          <a:ext cx="3432810" cy="133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1"/>
  <sheetViews>
    <sheetView showGridLines="0" tabSelected="1" zoomScaleNormal="100" workbookViewId="0">
      <selection activeCell="B29" sqref="B29"/>
    </sheetView>
  </sheetViews>
  <sheetFormatPr baseColWidth="10" defaultColWidth="11.44140625" defaultRowHeight="10.199999999999999" x14ac:dyDescent="0.3"/>
  <cols>
    <col min="1" max="1" width="44" style="14" customWidth="1"/>
    <col min="2" max="4" width="17.6640625" style="14" customWidth="1"/>
    <col min="5" max="16384" width="11.44140625" style="14"/>
  </cols>
  <sheetData>
    <row r="1" spans="1:4" ht="45.75" customHeight="1" x14ac:dyDescent="0.3">
      <c r="A1" s="27" t="s">
        <v>35</v>
      </c>
      <c r="B1" s="28"/>
      <c r="C1" s="28"/>
      <c r="D1" s="29"/>
    </row>
    <row r="2" spans="1:4" x14ac:dyDescent="0.3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2" t="s">
        <v>4</v>
      </c>
      <c r="B3" s="8">
        <f>+SUM(B4:B13)</f>
        <v>65046985</v>
      </c>
      <c r="C3" s="8">
        <f t="shared" ref="C3:D3" si="0">+SUM(C4:C13)</f>
        <v>16303054</v>
      </c>
      <c r="D3" s="8">
        <f t="shared" si="0"/>
        <v>16303054</v>
      </c>
    </row>
    <row r="4" spans="1:4" x14ac:dyDescent="0.3">
      <c r="A4" s="6" t="s">
        <v>5</v>
      </c>
      <c r="B4" s="9">
        <v>0</v>
      </c>
      <c r="C4" s="9">
        <v>0</v>
      </c>
      <c r="D4" s="1">
        <v>0</v>
      </c>
    </row>
    <row r="5" spans="1:4" x14ac:dyDescent="0.3">
      <c r="A5" s="6" t="s">
        <v>6</v>
      </c>
      <c r="B5" s="9">
        <v>0</v>
      </c>
      <c r="C5" s="9">
        <v>0</v>
      </c>
      <c r="D5" s="1">
        <v>0</v>
      </c>
    </row>
    <row r="6" spans="1:4" x14ac:dyDescent="0.3">
      <c r="A6" s="6" t="s">
        <v>7</v>
      </c>
      <c r="B6" s="9">
        <v>0</v>
      </c>
      <c r="C6" s="9">
        <v>0</v>
      </c>
      <c r="D6" s="1">
        <v>0</v>
      </c>
    </row>
    <row r="7" spans="1:4" x14ac:dyDescent="0.3">
      <c r="A7" s="6" t="s">
        <v>8</v>
      </c>
      <c r="B7" s="9">
        <v>0</v>
      </c>
      <c r="C7" s="9">
        <v>0</v>
      </c>
      <c r="D7" s="1">
        <v>0</v>
      </c>
    </row>
    <row r="8" spans="1:4" x14ac:dyDescent="0.3">
      <c r="A8" s="6" t="s">
        <v>9</v>
      </c>
      <c r="B8" s="9">
        <v>0</v>
      </c>
      <c r="C8" s="9">
        <v>0</v>
      </c>
      <c r="D8" s="1">
        <v>0</v>
      </c>
    </row>
    <row r="9" spans="1:4" x14ac:dyDescent="0.3">
      <c r="A9" s="6" t="s">
        <v>10</v>
      </c>
      <c r="B9" s="9">
        <v>0</v>
      </c>
      <c r="C9" s="9">
        <v>0</v>
      </c>
      <c r="D9" s="1">
        <v>0</v>
      </c>
    </row>
    <row r="10" spans="1:4" x14ac:dyDescent="0.3">
      <c r="A10" s="6" t="s">
        <v>11</v>
      </c>
      <c r="B10" s="9">
        <v>0</v>
      </c>
      <c r="C10" s="9">
        <v>0</v>
      </c>
      <c r="D10" s="1">
        <v>0</v>
      </c>
    </row>
    <row r="11" spans="1:4" x14ac:dyDescent="0.3">
      <c r="A11" s="6" t="s">
        <v>12</v>
      </c>
      <c r="B11" s="9">
        <v>0</v>
      </c>
      <c r="C11" s="9">
        <v>0</v>
      </c>
      <c r="D11" s="1">
        <v>0</v>
      </c>
    </row>
    <row r="12" spans="1:4" x14ac:dyDescent="0.3">
      <c r="A12" s="6" t="s">
        <v>13</v>
      </c>
      <c r="B12" s="9">
        <v>65046985</v>
      </c>
      <c r="C12" s="9">
        <v>16303054</v>
      </c>
      <c r="D12" s="1">
        <v>16303054</v>
      </c>
    </row>
    <row r="13" spans="1:4" x14ac:dyDescent="0.3">
      <c r="A13" s="6" t="s">
        <v>14</v>
      </c>
      <c r="B13" s="9">
        <v>0</v>
      </c>
      <c r="C13" s="9">
        <v>0</v>
      </c>
      <c r="D13" s="1">
        <v>0</v>
      </c>
    </row>
    <row r="14" spans="1:4" x14ac:dyDescent="0.3">
      <c r="A14" s="3" t="s">
        <v>15</v>
      </c>
      <c r="B14" s="10">
        <f>+SUM(B15:B23)</f>
        <v>65046985</v>
      </c>
      <c r="C14" s="10">
        <f t="shared" ref="C14:D14" si="1">+SUM(C15:C23)</f>
        <v>11109904.290000001</v>
      </c>
      <c r="D14" s="10">
        <f t="shared" si="1"/>
        <v>10846630.529999999</v>
      </c>
    </row>
    <row r="15" spans="1:4" x14ac:dyDescent="0.3">
      <c r="A15" s="6" t="s">
        <v>16</v>
      </c>
      <c r="B15" s="9">
        <v>42621219</v>
      </c>
      <c r="C15" s="9">
        <v>7910726.6600000001</v>
      </c>
      <c r="D15" s="1">
        <v>7711120.9000000004</v>
      </c>
    </row>
    <row r="16" spans="1:4" x14ac:dyDescent="0.3">
      <c r="A16" s="6" t="s">
        <v>17</v>
      </c>
      <c r="B16" s="9">
        <v>1301359</v>
      </c>
      <c r="C16" s="9">
        <v>173644.25</v>
      </c>
      <c r="D16" s="1">
        <v>173644.25</v>
      </c>
    </row>
    <row r="17" spans="1:4" x14ac:dyDescent="0.3">
      <c r="A17" s="6" t="s">
        <v>18</v>
      </c>
      <c r="B17" s="9">
        <v>13367707</v>
      </c>
      <c r="C17" s="9">
        <v>2291427.12</v>
      </c>
      <c r="D17" s="1">
        <v>2227759.12</v>
      </c>
    </row>
    <row r="18" spans="1:4" x14ac:dyDescent="0.3">
      <c r="A18" s="6" t="s">
        <v>13</v>
      </c>
      <c r="B18" s="9">
        <v>7756700</v>
      </c>
      <c r="C18" s="9">
        <v>734106.26</v>
      </c>
      <c r="D18" s="1">
        <v>734106.26</v>
      </c>
    </row>
    <row r="19" spans="1:4" x14ac:dyDescent="0.3">
      <c r="A19" s="6" t="s">
        <v>19</v>
      </c>
      <c r="B19" s="9">
        <v>0</v>
      </c>
      <c r="C19" s="9">
        <v>0</v>
      </c>
      <c r="D19" s="1">
        <v>0</v>
      </c>
    </row>
    <row r="20" spans="1:4" x14ac:dyDescent="0.3">
      <c r="A20" s="6" t="s">
        <v>20</v>
      </c>
      <c r="B20" s="9">
        <v>0</v>
      </c>
      <c r="C20" s="9">
        <v>0</v>
      </c>
      <c r="D20" s="1">
        <v>0</v>
      </c>
    </row>
    <row r="21" spans="1:4" x14ac:dyDescent="0.3">
      <c r="A21" s="6" t="s">
        <v>21</v>
      </c>
      <c r="B21" s="9">
        <v>0</v>
      </c>
      <c r="C21" s="9">
        <v>0</v>
      </c>
      <c r="D21" s="1">
        <v>0</v>
      </c>
    </row>
    <row r="22" spans="1:4" x14ac:dyDescent="0.3">
      <c r="A22" s="6" t="s">
        <v>22</v>
      </c>
      <c r="B22" s="9">
        <v>0</v>
      </c>
      <c r="C22" s="9">
        <v>0</v>
      </c>
      <c r="D22" s="1">
        <v>0</v>
      </c>
    </row>
    <row r="23" spans="1:4" x14ac:dyDescent="0.3">
      <c r="A23" s="6" t="s">
        <v>23</v>
      </c>
      <c r="B23" s="9">
        <v>0</v>
      </c>
      <c r="C23" s="9">
        <v>0</v>
      </c>
      <c r="D23" s="1">
        <v>0</v>
      </c>
    </row>
    <row r="24" spans="1:4" x14ac:dyDescent="0.3">
      <c r="A24" s="7" t="s">
        <v>24</v>
      </c>
      <c r="B24" s="11">
        <f>+B3-B14</f>
        <v>0</v>
      </c>
      <c r="C24" s="11">
        <f t="shared" ref="C24:D24" si="2">+C3-C14</f>
        <v>5193149.709999999</v>
      </c>
      <c r="D24" s="11">
        <f t="shared" si="2"/>
        <v>5456423.4700000007</v>
      </c>
    </row>
    <row r="25" spans="1:4" x14ac:dyDescent="0.3">
      <c r="A25" s="12"/>
      <c r="B25" s="13"/>
      <c r="C25" s="13"/>
      <c r="D25" s="13"/>
    </row>
    <row r="26" spans="1:4" x14ac:dyDescent="0.3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3">
      <c r="A27" s="15" t="s">
        <v>25</v>
      </c>
      <c r="B27" s="8">
        <f>+SUM(B28:B34)</f>
        <v>0</v>
      </c>
      <c r="C27" s="8">
        <f t="shared" ref="C27:D27" si="3">+SUM(C28:C34)</f>
        <v>5193149.709999999</v>
      </c>
      <c r="D27" s="8">
        <f t="shared" si="3"/>
        <v>5456423.4700000007</v>
      </c>
    </row>
    <row r="28" spans="1:4" x14ac:dyDescent="0.3">
      <c r="A28" s="16" t="s">
        <v>26</v>
      </c>
      <c r="B28" s="17">
        <v>0</v>
      </c>
      <c r="C28" s="17">
        <v>5193149.709999999</v>
      </c>
      <c r="D28" s="18">
        <v>5456423.4700000007</v>
      </c>
    </row>
    <row r="29" spans="1:4" x14ac:dyDescent="0.3">
      <c r="A29" s="16" t="s">
        <v>27</v>
      </c>
      <c r="B29" s="17">
        <v>0</v>
      </c>
      <c r="C29" s="17">
        <v>0</v>
      </c>
      <c r="D29" s="18">
        <v>0</v>
      </c>
    </row>
    <row r="30" spans="1:4" x14ac:dyDescent="0.3">
      <c r="A30" s="16" t="s">
        <v>28</v>
      </c>
      <c r="B30" s="17">
        <v>0</v>
      </c>
      <c r="C30" s="17">
        <v>0</v>
      </c>
      <c r="D30" s="18">
        <v>0</v>
      </c>
    </row>
    <row r="31" spans="1:4" x14ac:dyDescent="0.3">
      <c r="A31" s="16" t="s">
        <v>29</v>
      </c>
      <c r="B31" s="17">
        <v>0</v>
      </c>
      <c r="C31" s="17">
        <v>0</v>
      </c>
      <c r="D31" s="18">
        <v>0</v>
      </c>
    </row>
    <row r="32" spans="1:4" x14ac:dyDescent="0.3">
      <c r="A32" s="16" t="s">
        <v>30</v>
      </c>
      <c r="B32" s="17">
        <v>0</v>
      </c>
      <c r="C32" s="17">
        <v>0</v>
      </c>
      <c r="D32" s="18">
        <v>0</v>
      </c>
    </row>
    <row r="33" spans="1:4" x14ac:dyDescent="0.3">
      <c r="A33" s="16" t="s">
        <v>31</v>
      </c>
      <c r="B33" s="17">
        <v>0</v>
      </c>
      <c r="C33" s="17">
        <v>0</v>
      </c>
      <c r="D33" s="18">
        <v>0</v>
      </c>
    </row>
    <row r="34" spans="1:4" x14ac:dyDescent="0.3">
      <c r="A34" s="16" t="s">
        <v>32</v>
      </c>
      <c r="B34" s="17">
        <v>0</v>
      </c>
      <c r="C34" s="17">
        <v>0</v>
      </c>
      <c r="D34" s="18">
        <v>0</v>
      </c>
    </row>
    <row r="35" spans="1:4" x14ac:dyDescent="0.3">
      <c r="A35" s="19" t="s">
        <v>33</v>
      </c>
      <c r="B35" s="20">
        <f>+SUM(B36:B38)</f>
        <v>0</v>
      </c>
      <c r="C35" s="20">
        <f t="shared" ref="C35:D35" si="4">+SUM(C36:C38)</f>
        <v>0</v>
      </c>
      <c r="D35" s="20">
        <f t="shared" si="4"/>
        <v>0</v>
      </c>
    </row>
    <row r="36" spans="1:4" x14ac:dyDescent="0.3">
      <c r="A36" s="16" t="s">
        <v>30</v>
      </c>
      <c r="B36" s="17">
        <v>0</v>
      </c>
      <c r="C36" s="17">
        <v>0</v>
      </c>
      <c r="D36" s="18">
        <v>0</v>
      </c>
    </row>
    <row r="37" spans="1:4" x14ac:dyDescent="0.3">
      <c r="A37" s="16" t="s">
        <v>31</v>
      </c>
      <c r="B37" s="17">
        <v>0</v>
      </c>
      <c r="C37" s="17">
        <v>0</v>
      </c>
      <c r="D37" s="18">
        <v>0</v>
      </c>
    </row>
    <row r="38" spans="1:4" x14ac:dyDescent="0.3">
      <c r="A38" s="16" t="s">
        <v>34</v>
      </c>
      <c r="B38" s="17">
        <v>0</v>
      </c>
      <c r="C38" s="17">
        <v>0</v>
      </c>
      <c r="D38" s="18">
        <v>0</v>
      </c>
    </row>
    <row r="39" spans="1:4" x14ac:dyDescent="0.3">
      <c r="A39" s="21" t="s">
        <v>24</v>
      </c>
      <c r="B39" s="22">
        <f>+B27+B35</f>
        <v>0</v>
      </c>
      <c r="C39" s="22">
        <f t="shared" ref="C39:D39" si="5">+C27+C35</f>
        <v>5193149.709999999</v>
      </c>
      <c r="D39" s="22">
        <f t="shared" si="5"/>
        <v>5456423.4700000007</v>
      </c>
    </row>
    <row r="42" spans="1:4" ht="14.4" x14ac:dyDescent="0.3">
      <c r="A42" s="23"/>
      <c r="B42" s="23"/>
    </row>
    <row r="43" spans="1:4" ht="25.8" customHeight="1" x14ac:dyDescent="0.3">
      <c r="A43" s="30" t="s">
        <v>36</v>
      </c>
      <c r="B43" s="30"/>
    </row>
    <row r="44" spans="1:4" ht="25.8" customHeight="1" x14ac:dyDescent="0.3">
      <c r="A44" s="30" t="s">
        <v>37</v>
      </c>
      <c r="B44" s="30"/>
    </row>
    <row r="45" spans="1:4" ht="14.4" x14ac:dyDescent="0.3">
      <c r="A45" s="24"/>
      <c r="B45" s="25"/>
    </row>
    <row r="46" spans="1:4" ht="14.4" x14ac:dyDescent="0.3">
      <c r="A46" s="26"/>
      <c r="B46" s="25"/>
    </row>
    <row r="47" spans="1:4" ht="14.4" x14ac:dyDescent="0.3">
      <c r="A47" s="26"/>
      <c r="B47" s="25"/>
    </row>
    <row r="48" spans="1:4" ht="14.4" x14ac:dyDescent="0.3">
      <c r="A48" s="26"/>
      <c r="B48" s="25"/>
    </row>
    <row r="49" spans="1:2" ht="14.4" x14ac:dyDescent="0.3">
      <c r="A49" s="26"/>
      <c r="B49" s="25"/>
    </row>
    <row r="50" spans="1:2" ht="25.8" customHeight="1" x14ac:dyDescent="0.3">
      <c r="A50" s="31" t="s">
        <v>38</v>
      </c>
      <c r="B50" s="31"/>
    </row>
    <row r="51" spans="1:2" ht="14.4" x14ac:dyDescent="0.3">
      <c r="A51" s="26"/>
      <c r="B51" s="25"/>
    </row>
  </sheetData>
  <mergeCells count="4">
    <mergeCell ref="A1:D1"/>
    <mergeCell ref="A43:B43"/>
    <mergeCell ref="A44:B44"/>
    <mergeCell ref="A50:B50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MUJER IMM</cp:lastModifiedBy>
  <cp:revision/>
  <cp:lastPrinted>2026-04-14T20:27:08Z</cp:lastPrinted>
  <dcterms:created xsi:type="dcterms:W3CDTF">2017-12-20T04:54:53Z</dcterms:created>
  <dcterms:modified xsi:type="dcterms:W3CDTF">2026-04-15T21:12:26Z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